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3"/>
  </bookViews>
  <sheets>
    <sheet name="Sheet1" sheetId="1" r:id="rId1"/>
    <sheet name="Sheet3" sheetId="3" r:id="rId2"/>
    <sheet name="Sheet2" sheetId="2" r:id="rId3"/>
    <sheet name="Sheet4" sheetId="4" r:id="rId4"/>
  </sheets>
  <calcPr calcId="144525"/>
</workbook>
</file>

<file path=xl/calcChain.xml><?xml version="1.0" encoding="utf-8"?>
<calcChain xmlns="http://schemas.openxmlformats.org/spreadsheetml/2006/main">
  <c r="C8" i="4" l="1"/>
  <c r="C7" i="4"/>
  <c r="C6" i="4"/>
  <c r="B6" i="4"/>
  <c r="B17" i="3" l="1"/>
  <c r="B16" i="3"/>
  <c r="B15" i="3"/>
  <c r="C6" i="3"/>
  <c r="C10" i="3" s="1"/>
  <c r="C11" i="3" s="1"/>
  <c r="C7" i="3" l="1"/>
</calcChain>
</file>

<file path=xl/sharedStrings.xml><?xml version="1.0" encoding="utf-8"?>
<sst xmlns="http://schemas.openxmlformats.org/spreadsheetml/2006/main" count="20" uniqueCount="17">
  <si>
    <t>Date</t>
  </si>
  <si>
    <t>Agression</t>
  </si>
  <si>
    <t>Elopement</t>
  </si>
  <si>
    <t>Self-injury</t>
  </si>
  <si>
    <t># Episodes</t>
  </si>
  <si>
    <t>Total duration</t>
  </si>
  <si>
    <t>sum</t>
  </si>
  <si>
    <t>daily avarege</t>
  </si>
  <si>
    <t>Episode avarege</t>
  </si>
  <si>
    <t>#of Episodes</t>
  </si>
  <si>
    <t>Avarege Episode duration</t>
  </si>
  <si>
    <t>DATE</t>
  </si>
  <si>
    <t># OF EPISODES</t>
  </si>
  <si>
    <t>TOTAL DURATION</t>
  </si>
  <si>
    <t>TOTAL</t>
  </si>
  <si>
    <t>AVAREGE</t>
  </si>
  <si>
    <t>EPISODE AVAREGE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</si>
</sst>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Avarege Episode duration</a:t>
            </a:r>
          </a:p>
        </c:rich>
      </c:tx>
      <c:layout>
        <c:manualLayout>
          <c:xMode val="edge"/>
          <c:yMode val="edge"/>
          <c:x val="0.22656255468066494"/>
          <c:y val="2.77777777777777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820386257687938"/>
          <c:y val="0.12385423608882745"/>
          <c:w val="0.76587534767109344"/>
          <c:h val="0.6249573490813648"/>
        </c:manualLayout>
      </c:layout>
      <c:lineChart>
        <c:grouping val="standard"/>
        <c:varyColors val="0"/>
        <c:ser>
          <c:idx val="0"/>
          <c:order val="0"/>
          <c:tx>
            <c:strRef>
              <c:f>Sheet3!$B$14</c:f>
              <c:strCache>
                <c:ptCount val="1"/>
                <c:pt idx="0">
                  <c:v>Avarege Episode duration</c:v>
                </c:pt>
              </c:strCache>
            </c:strRef>
          </c:tx>
          <c:cat>
            <c:numRef>
              <c:f>Sheet3!$A$15:$A$17</c:f>
              <c:numCache>
                <c:formatCode>m/d/yyyy</c:formatCode>
                <c:ptCount val="3"/>
                <c:pt idx="0">
                  <c:v>41694</c:v>
                </c:pt>
                <c:pt idx="1">
                  <c:v>41695</c:v>
                </c:pt>
                <c:pt idx="2">
                  <c:v>41696</c:v>
                </c:pt>
              </c:numCache>
            </c:numRef>
          </c:cat>
          <c:val>
            <c:numRef>
              <c:f>Sheet3!$B$15:$B$17</c:f>
              <c:numCache>
                <c:formatCode>General</c:formatCode>
                <c:ptCount val="3"/>
                <c:pt idx="0">
                  <c:v>8.3000000000000004E-2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824704"/>
        <c:axId val="198826624"/>
      </c:lineChart>
      <c:dateAx>
        <c:axId val="198824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Dates</a:t>
                </a:r>
              </a:p>
            </c:rich>
          </c:tx>
          <c:layout/>
          <c:overlay val="0"/>
        </c:title>
        <c:numFmt formatCode="m/d/yyyy" sourceLinked="1"/>
        <c:majorTickMark val="out"/>
        <c:minorTickMark val="none"/>
        <c:tickLblPos val="nextTo"/>
        <c:crossAx val="198826624"/>
        <c:crosses val="autoZero"/>
        <c:auto val="1"/>
        <c:lblOffset val="100"/>
        <c:baseTimeUnit val="days"/>
      </c:dateAx>
      <c:valAx>
        <c:axId val="1988266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Minutes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88247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Daily Frequencies of Target Behaviors</a:t>
            </a:r>
          </a:p>
        </c:rich>
      </c:tx>
      <c:layout>
        <c:manualLayout>
          <c:xMode val="edge"/>
          <c:yMode val="edge"/>
          <c:x val="0.25475581653988166"/>
          <c:y val="1.053609946863546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764842899460719"/>
          <c:y val="6.1738216383885686E-2"/>
          <c:w val="0.66751071741032375"/>
          <c:h val="0.8326195683872849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Agression</c:v>
                </c:pt>
              </c:strCache>
            </c:strRef>
          </c:tx>
          <c:cat>
            <c:numRef>
              <c:f>Sheet1!$A$2:$A$4</c:f>
              <c:numCache>
                <c:formatCode>m/d/yyyy</c:formatCode>
                <c:ptCount val="3"/>
                <c:pt idx="0">
                  <c:v>41694</c:v>
                </c:pt>
                <c:pt idx="1">
                  <c:v>41695</c:v>
                </c:pt>
                <c:pt idx="2">
                  <c:v>41697</c:v>
                </c:pt>
              </c:numCache>
            </c:numRef>
          </c:cat>
          <c:val>
            <c:numRef>
              <c:f>Sheet1!$B$2:$B$4</c:f>
              <c:numCache>
                <c:formatCode>General</c:formatCode>
                <c:ptCount val="3"/>
                <c:pt idx="0">
                  <c:v>1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Elopement</c:v>
                </c:pt>
              </c:strCache>
            </c:strRef>
          </c:tx>
          <c:cat>
            <c:numRef>
              <c:f>Sheet1!$A$2:$A$4</c:f>
              <c:numCache>
                <c:formatCode>m/d/yyyy</c:formatCode>
                <c:ptCount val="3"/>
                <c:pt idx="0">
                  <c:v>41694</c:v>
                </c:pt>
                <c:pt idx="1">
                  <c:v>41695</c:v>
                </c:pt>
                <c:pt idx="2">
                  <c:v>41697</c:v>
                </c:pt>
              </c:numCache>
            </c:numRef>
          </c:cat>
          <c:val>
            <c:numRef>
              <c:f>Sheet1!$C$2:$C$4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Self-injury</c:v>
                </c:pt>
              </c:strCache>
            </c:strRef>
          </c:tx>
          <c:cat>
            <c:numRef>
              <c:f>Sheet1!$A$2:$A$4</c:f>
              <c:numCache>
                <c:formatCode>m/d/yyyy</c:formatCode>
                <c:ptCount val="3"/>
                <c:pt idx="0">
                  <c:v>41694</c:v>
                </c:pt>
                <c:pt idx="1">
                  <c:v>41695</c:v>
                </c:pt>
                <c:pt idx="2">
                  <c:v>41697</c:v>
                </c:pt>
              </c:numCache>
            </c:numRef>
          </c:cat>
          <c:val>
            <c:numRef>
              <c:f>Sheet1!$D$2:$D$4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506368"/>
        <c:axId val="198778880"/>
      </c:lineChart>
      <c:catAx>
        <c:axId val="198506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Dates</a:t>
                </a:r>
              </a:p>
            </c:rich>
          </c:tx>
          <c:layout/>
          <c:overlay val="0"/>
        </c:title>
        <c:numFmt formatCode="m/d/yyyy" sourceLinked="1"/>
        <c:majorTickMark val="out"/>
        <c:minorTickMark val="none"/>
        <c:tickLblPos val="nextTo"/>
        <c:txPr>
          <a:bodyPr rot="0" anchor="t" anchorCtr="0"/>
          <a:lstStyle/>
          <a:p>
            <a:pPr>
              <a:defRPr>
                <a:latin typeface="+mn-lt"/>
              </a:defRPr>
            </a:pPr>
            <a:endParaRPr lang="en-US"/>
          </a:p>
        </c:txPr>
        <c:crossAx val="198778880"/>
        <c:crosses val="autoZero"/>
        <c:auto val="0"/>
        <c:lblAlgn val="ctr"/>
        <c:lblOffset val="100"/>
        <c:noMultiLvlLbl val="1"/>
      </c:catAx>
      <c:valAx>
        <c:axId val="198778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 of episodes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85063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18</xdr:row>
      <xdr:rowOff>28574</xdr:rowOff>
    </xdr:from>
    <xdr:to>
      <xdr:col>5</xdr:col>
      <xdr:colOff>523875</xdr:colOff>
      <xdr:row>34</xdr:row>
      <xdr:rowOff>19049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171450</xdr:rowOff>
    </xdr:from>
    <xdr:to>
      <xdr:col>10</xdr:col>
      <xdr:colOff>57150</xdr:colOff>
      <xdr:row>21</xdr:row>
      <xdr:rowOff>47625</xdr:rowOff>
    </xdr:to>
    <xdr:graphicFrame macro="">
      <xdr:nvGraphicFramePr>
        <xdr:cNvPr id="2" name="Chart 1" title="h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2" sqref="D12"/>
    </sheetView>
  </sheetViews>
  <sheetFormatPr defaultRowHeight="15" x14ac:dyDescent="0.25"/>
  <cols>
    <col min="1" max="1" width="9.7109375" bestFit="1" customWidth="1"/>
    <col min="2" max="2" width="11.7109375" customWidth="1"/>
    <col min="3" max="3" width="10.7109375" customWidth="1"/>
    <col min="4" max="4" width="11.2851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41694</v>
      </c>
      <c r="B2">
        <v>1</v>
      </c>
      <c r="C2">
        <v>2</v>
      </c>
      <c r="D2">
        <v>2</v>
      </c>
    </row>
    <row r="3" spans="1:4" x14ac:dyDescent="0.25">
      <c r="A3" s="1">
        <v>41695</v>
      </c>
      <c r="B3">
        <v>3</v>
      </c>
      <c r="C3">
        <v>1</v>
      </c>
      <c r="D3">
        <v>2</v>
      </c>
    </row>
    <row r="4" spans="1:4" x14ac:dyDescent="0.25">
      <c r="A4" s="1">
        <v>41697</v>
      </c>
      <c r="B4">
        <v>2</v>
      </c>
      <c r="C4">
        <v>2</v>
      </c>
      <c r="D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20" workbookViewId="0">
      <selection activeCell="L18" sqref="L18"/>
    </sheetView>
  </sheetViews>
  <sheetFormatPr defaultRowHeight="15" x14ac:dyDescent="0.25"/>
  <cols>
    <col min="1" max="1" width="9.7109375" bestFit="1" customWidth="1"/>
    <col min="2" max="2" width="25.140625" customWidth="1"/>
    <col min="3" max="3" width="15.7109375" customWidth="1"/>
    <col min="4" max="4" width="13.140625" customWidth="1"/>
  </cols>
  <sheetData>
    <row r="1" spans="1:6" x14ac:dyDescent="0.25">
      <c r="A1" t="s">
        <v>0</v>
      </c>
      <c r="B1" t="s">
        <v>4</v>
      </c>
      <c r="C1" t="s">
        <v>5</v>
      </c>
    </row>
    <row r="2" spans="1:6" x14ac:dyDescent="0.25">
      <c r="A2" s="1">
        <v>41694</v>
      </c>
      <c r="B2">
        <v>1</v>
      </c>
      <c r="C2">
        <v>8.3000000000000004E-2</v>
      </c>
      <c r="D2">
        <v>8.3000000000000004E-2</v>
      </c>
    </row>
    <row r="3" spans="1:6" x14ac:dyDescent="0.25">
      <c r="A3" s="1">
        <v>41695</v>
      </c>
      <c r="B3">
        <v>3</v>
      </c>
      <c r="C3">
        <v>9</v>
      </c>
      <c r="D3">
        <v>3</v>
      </c>
      <c r="E3">
        <v>4</v>
      </c>
      <c r="F3">
        <v>2</v>
      </c>
    </row>
    <row r="4" spans="1:6" x14ac:dyDescent="0.25">
      <c r="A4" s="1">
        <v>41697</v>
      </c>
      <c r="B4">
        <v>2</v>
      </c>
      <c r="C4">
        <v>6</v>
      </c>
      <c r="D4">
        <v>2</v>
      </c>
      <c r="E4">
        <v>4</v>
      </c>
    </row>
    <row r="6" spans="1:6" x14ac:dyDescent="0.25">
      <c r="B6" t="s">
        <v>6</v>
      </c>
      <c r="C6">
        <f>SUM(C2:C4)</f>
        <v>15.083</v>
      </c>
    </row>
    <row r="7" spans="1:6" x14ac:dyDescent="0.25">
      <c r="B7" t="s">
        <v>7</v>
      </c>
      <c r="C7">
        <f>C6/3</f>
        <v>5.0276666666666667</v>
      </c>
    </row>
    <row r="10" spans="1:6" x14ac:dyDescent="0.25">
      <c r="B10" t="s">
        <v>6</v>
      </c>
      <c r="C10">
        <f>$C$6</f>
        <v>15.083</v>
      </c>
    </row>
    <row r="11" spans="1:6" x14ac:dyDescent="0.25">
      <c r="B11" t="s">
        <v>8</v>
      </c>
      <c r="C11">
        <f>C10/6</f>
        <v>2.5138333333333334</v>
      </c>
    </row>
    <row r="14" spans="1:6" x14ac:dyDescent="0.25">
      <c r="A14" s="1"/>
      <c r="B14" t="s">
        <v>10</v>
      </c>
      <c r="C14" t="s">
        <v>9</v>
      </c>
      <c r="D14" t="s">
        <v>5</v>
      </c>
    </row>
    <row r="15" spans="1:6" x14ac:dyDescent="0.25">
      <c r="A15" s="1">
        <v>41694</v>
      </c>
      <c r="B15">
        <f>D15/C15</f>
        <v>8.3000000000000004E-2</v>
      </c>
      <c r="C15">
        <v>1</v>
      </c>
      <c r="D15">
        <v>8.3000000000000004E-2</v>
      </c>
    </row>
    <row r="16" spans="1:6" x14ac:dyDescent="0.25">
      <c r="A16" s="1">
        <v>41695</v>
      </c>
      <c r="B16">
        <f>D16/C16</f>
        <v>3</v>
      </c>
      <c r="C16">
        <v>3</v>
      </c>
      <c r="D16">
        <v>9</v>
      </c>
    </row>
    <row r="17" spans="1:4" x14ac:dyDescent="0.25">
      <c r="A17" s="1">
        <v>41696</v>
      </c>
      <c r="B17">
        <f>D17/C17</f>
        <v>3</v>
      </c>
      <c r="C17">
        <v>2</v>
      </c>
      <c r="D17">
        <v>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5" sqref="R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9" sqref="C9"/>
    </sheetView>
  </sheetViews>
  <sheetFormatPr defaultRowHeight="15" x14ac:dyDescent="0.25"/>
  <cols>
    <col min="1" max="1" width="9.7109375" bestFit="1" customWidth="1"/>
    <col min="2" max="2" width="17.140625" customWidth="1"/>
    <col min="3" max="3" width="16.28515625" customWidth="1"/>
  </cols>
  <sheetData>
    <row r="1" spans="1:5" x14ac:dyDescent="0.25">
      <c r="A1" t="s">
        <v>11</v>
      </c>
      <c r="B1" t="s">
        <v>12</v>
      </c>
      <c r="C1" t="s">
        <v>13</v>
      </c>
    </row>
    <row r="2" spans="1:5" x14ac:dyDescent="0.25">
      <c r="A2" s="1">
        <v>41694</v>
      </c>
      <c r="B2">
        <v>2</v>
      </c>
      <c r="C2">
        <v>3</v>
      </c>
      <c r="D2">
        <v>2</v>
      </c>
      <c r="E2">
        <v>1</v>
      </c>
    </row>
    <row r="3" spans="1:5" x14ac:dyDescent="0.25">
      <c r="A3" s="1">
        <v>41695</v>
      </c>
      <c r="B3">
        <v>1</v>
      </c>
      <c r="C3">
        <v>7.0000000000000007E-2</v>
      </c>
      <c r="D3">
        <v>7.0000000000000007E-2</v>
      </c>
    </row>
    <row r="4" spans="1:5" x14ac:dyDescent="0.25">
      <c r="A4" s="1">
        <v>41697</v>
      </c>
      <c r="B4">
        <v>2</v>
      </c>
      <c r="C4">
        <v>3</v>
      </c>
      <c r="D4">
        <v>2</v>
      </c>
      <c r="E4">
        <v>1</v>
      </c>
    </row>
    <row r="5" spans="1:5" x14ac:dyDescent="0.25">
      <c r="A5" s="1"/>
    </row>
    <row r="6" spans="1:5" x14ac:dyDescent="0.25">
      <c r="A6" t="s">
        <v>14</v>
      </c>
      <c r="B6">
        <f>SUM(B2:B4)</f>
        <v>5</v>
      </c>
      <c r="C6">
        <f>SUM(C2:C4)</f>
        <v>6.07</v>
      </c>
    </row>
    <row r="7" spans="1:5" x14ac:dyDescent="0.25">
      <c r="A7" t="s">
        <v>15</v>
      </c>
      <c r="C7">
        <f>C6/3</f>
        <v>2.0233333333333334</v>
      </c>
    </row>
    <row r="8" spans="1:5" x14ac:dyDescent="0.25">
      <c r="B8" t="s">
        <v>16</v>
      </c>
      <c r="C8">
        <f>B6/3</f>
        <v>1.6666666666666667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Sheet2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Joy</cp:lastModifiedBy>
  <dcterms:created xsi:type="dcterms:W3CDTF">2018-12-02T10:36:50Z</dcterms:created>
  <dcterms:modified xsi:type="dcterms:W3CDTF">2018-12-02T12:50:14Z</dcterms:modified>
</cp:coreProperties>
</file>